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115" windowHeight="7485"/>
  </bookViews>
  <sheets>
    <sheet name="SNI VS DOCTORES" sheetId="1" r:id="rId1"/>
  </sheets>
  <calcPr calcId="125725"/>
</workbook>
</file>

<file path=xl/calcChain.xml><?xml version="1.0" encoding="utf-8"?>
<calcChain xmlns="http://schemas.openxmlformats.org/spreadsheetml/2006/main">
  <c r="J17" i="1"/>
  <c r="H17"/>
  <c r="J16"/>
  <c r="K16" s="1"/>
  <c r="H16"/>
  <c r="I16" s="1"/>
  <c r="J15"/>
  <c r="K15" s="1"/>
  <c r="H15"/>
  <c r="I15" s="1"/>
  <c r="H14"/>
  <c r="K13"/>
  <c r="J13"/>
  <c r="I13"/>
  <c r="H13"/>
  <c r="K12"/>
  <c r="J12"/>
  <c r="I12"/>
  <c r="H12"/>
  <c r="K11"/>
  <c r="J11"/>
  <c r="I11"/>
  <c r="H11"/>
  <c r="K10"/>
  <c r="J10"/>
  <c r="I10"/>
  <c r="H10"/>
  <c r="K9"/>
  <c r="J9"/>
  <c r="I9"/>
  <c r="H9"/>
  <c r="K8"/>
  <c r="J8"/>
  <c r="I8"/>
  <c r="H8"/>
  <c r="K7"/>
  <c r="J7"/>
  <c r="I7"/>
  <c r="H7"/>
  <c r="K6"/>
  <c r="J6"/>
  <c r="I6"/>
  <c r="H6"/>
  <c r="K5"/>
  <c r="J5"/>
  <c r="I5"/>
  <c r="H5"/>
  <c r="K4"/>
  <c r="J4"/>
  <c r="I4"/>
  <c r="H4"/>
  <c r="K3"/>
  <c r="J3"/>
  <c r="I3"/>
  <c r="H3"/>
</calcChain>
</file>

<file path=xl/sharedStrings.xml><?xml version="1.0" encoding="utf-8"?>
<sst xmlns="http://schemas.openxmlformats.org/spreadsheetml/2006/main" count="29" uniqueCount="27">
  <si>
    <t>Miembros del SNI por Género</t>
  </si>
  <si>
    <t>PTC con Doctorado por género</t>
  </si>
  <si>
    <t>Entidad Universitaria</t>
  </si>
  <si>
    <t>M</t>
  </si>
  <si>
    <t>F</t>
  </si>
  <si>
    <t>Total de miembros del SNI</t>
  </si>
  <si>
    <t>TOTAL PTC CON DOCTORADO</t>
  </si>
  <si>
    <t>% Mujeres Doctoras miembros del S N  I</t>
  </si>
  <si>
    <t>oportunidad % Mujeres</t>
  </si>
  <si>
    <t xml:space="preserve">% Hombres Doctores miembros del S N I </t>
  </si>
  <si>
    <t>oportunidad % Hombres</t>
  </si>
  <si>
    <t>CUAAD</t>
  </si>
  <si>
    <t>CUCBA</t>
  </si>
  <si>
    <t>CUCEA</t>
  </si>
  <si>
    <t>CUCEI</t>
  </si>
  <si>
    <t>CUCS</t>
  </si>
  <si>
    <t>CUCSH</t>
  </si>
  <si>
    <t>CUALTOS</t>
  </si>
  <si>
    <t>CUCIÉNEGA</t>
  </si>
  <si>
    <t>CUCOSTA</t>
  </si>
  <si>
    <t>CUCOSTASUR</t>
  </si>
  <si>
    <t>CULAGOS</t>
  </si>
  <si>
    <t>CUNORTE</t>
  </si>
  <si>
    <t>-</t>
  </si>
  <si>
    <t>CUSUR</t>
  </si>
  <si>
    <t>CUVALLES</t>
  </si>
  <si>
    <t>SUV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</si>
</sst>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9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2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 wrapText="1"/>
    </xf>
    <xf numFmtId="0" fontId="2" fillId="2" borderId="3" xfId="2" applyFont="1" applyFill="1" applyBorder="1" applyAlignment="1">
      <alignment horizontal="center" wrapText="1"/>
    </xf>
    <xf numFmtId="0" fontId="2" fillId="2" borderId="4" xfId="2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left"/>
    </xf>
    <xf numFmtId="3" fontId="1" fillId="0" borderId="4" xfId="0" applyNumberFormat="1" applyFont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9" fontId="0" fillId="0" borderId="4" xfId="1" applyFont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</cellXfs>
  <cellStyles count="5">
    <cellStyle name="Normal" xfId="0" builtinId="0"/>
    <cellStyle name="Normal 2" xfId="2"/>
    <cellStyle name="Porcentaje 2" xfId="3"/>
    <cellStyle name="Porcentual" xfId="1" builtinId="5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title>
      <c:tx>
        <c:rich>
          <a:bodyPr/>
          <a:lstStyle/>
          <a:p>
            <a:pPr>
              <a:defRPr/>
            </a:pPr>
            <a:r>
              <a:rPr lang="es-MX" sz="1800" b="1" i="0" u="none" strike="noStrike" baseline="0">
                <a:effectLst/>
              </a:rPr>
              <a:t>% Mujeres con doctorado y miembros del S. N. I.</a:t>
            </a:r>
            <a:endParaRPr lang="es-MX"/>
          </a:p>
        </c:rich>
      </c:tx>
      <c:layout/>
    </c:title>
    <c:plotArea>
      <c:layout/>
      <c:barChart>
        <c:barDir val="col"/>
        <c:grouping val="percentStacked"/>
        <c:ser>
          <c:idx val="0"/>
          <c:order val="0"/>
          <c:tx>
            <c:strRef>
              <c:f>'SNI VS DOCTORES'!$H$2</c:f>
              <c:strCache>
                <c:ptCount val="1"/>
                <c:pt idx="0">
                  <c:v>% Mujeres Doctoras miembros del S N  I</c:v>
                </c:pt>
              </c:strCache>
            </c:strRef>
          </c:tx>
          <c:dLbls>
            <c:txPr>
              <a:bodyPr rot="-5400000"/>
              <a:lstStyle/>
              <a:p>
                <a:pPr>
                  <a:defRPr/>
                </a:pPr>
                <a:endParaRPr lang="es-MX"/>
              </a:p>
            </c:txPr>
            <c:showVal val="1"/>
          </c:dLbls>
          <c:cat>
            <c:strRef>
              <c:f>'SNI VS DOCTORES'!$A$3:$A$17</c:f>
              <c:strCache>
                <c:ptCount val="15"/>
                <c:pt idx="0">
                  <c:v>CUAAD</c:v>
                </c:pt>
                <c:pt idx="1">
                  <c:v>CUCBA</c:v>
                </c:pt>
                <c:pt idx="2">
                  <c:v>CUCEA</c:v>
                </c:pt>
                <c:pt idx="3">
                  <c:v>CUCEI</c:v>
                </c:pt>
                <c:pt idx="4">
                  <c:v>CUCS</c:v>
                </c:pt>
                <c:pt idx="5">
                  <c:v>CUCSH</c:v>
                </c:pt>
                <c:pt idx="6">
                  <c:v>CUALTOS</c:v>
                </c:pt>
                <c:pt idx="7">
                  <c:v>CUCIÉNEGA</c:v>
                </c:pt>
                <c:pt idx="8">
                  <c:v>CUCOSTA</c:v>
                </c:pt>
                <c:pt idx="9">
                  <c:v>CUCOSTASUR</c:v>
                </c:pt>
                <c:pt idx="10">
                  <c:v>CULAGOS</c:v>
                </c:pt>
                <c:pt idx="11">
                  <c:v>CUNORTE</c:v>
                </c:pt>
                <c:pt idx="12">
                  <c:v>CUSUR</c:v>
                </c:pt>
                <c:pt idx="13">
                  <c:v>CUVALLES</c:v>
                </c:pt>
                <c:pt idx="14">
                  <c:v>SUV</c:v>
                </c:pt>
              </c:strCache>
            </c:strRef>
          </c:cat>
          <c:val>
            <c:numRef>
              <c:f>'SNI VS DOCTORES'!$H$3:$H$17</c:f>
              <c:numCache>
                <c:formatCode>0%</c:formatCode>
                <c:ptCount val="15"/>
                <c:pt idx="0">
                  <c:v>0.45454545454545453</c:v>
                </c:pt>
                <c:pt idx="1">
                  <c:v>0.5</c:v>
                </c:pt>
                <c:pt idx="2">
                  <c:v>0.4</c:v>
                </c:pt>
                <c:pt idx="3">
                  <c:v>0.33333333333333331</c:v>
                </c:pt>
                <c:pt idx="4">
                  <c:v>0.53703703703703709</c:v>
                </c:pt>
                <c:pt idx="5">
                  <c:v>0.57258064516129037</c:v>
                </c:pt>
                <c:pt idx="6">
                  <c:v>0.1111111111111111</c:v>
                </c:pt>
                <c:pt idx="7">
                  <c:v>0.61538461538461542</c:v>
                </c:pt>
                <c:pt idx="8">
                  <c:v>0.46153846153846156</c:v>
                </c:pt>
                <c:pt idx="9">
                  <c:v>0.22222222222222221</c:v>
                </c:pt>
                <c:pt idx="10">
                  <c:v>0.72727272727272729</c:v>
                </c:pt>
                <c:pt idx="11">
                  <c:v>1</c:v>
                </c:pt>
                <c:pt idx="12">
                  <c:v>0.55555555555555558</c:v>
                </c:pt>
                <c:pt idx="13">
                  <c:v>0.75</c:v>
                </c:pt>
                <c:pt idx="14">
                  <c:v>1</c:v>
                </c:pt>
              </c:numCache>
            </c:numRef>
          </c:val>
        </c:ser>
        <c:ser>
          <c:idx val="1"/>
          <c:order val="1"/>
          <c:tx>
            <c:strRef>
              <c:f>'SNI VS DOCTORES'!$I$2</c:f>
              <c:strCache>
                <c:ptCount val="1"/>
                <c:pt idx="0">
                  <c:v>oportunidad % Mujeres</c:v>
                </c:pt>
              </c:strCache>
            </c:strRef>
          </c:tx>
          <c:spPr>
            <a:noFill/>
            <a:ln>
              <a:solidFill>
                <a:srgbClr val="990000"/>
              </a:solidFill>
              <a:prstDash val="sysDash"/>
            </a:ln>
          </c:spPr>
          <c:dLbls>
            <c:txPr>
              <a:bodyPr rot="-5400000"/>
              <a:lstStyle/>
              <a:p>
                <a:pPr>
                  <a:defRPr/>
                </a:pPr>
                <a:endParaRPr lang="es-MX"/>
              </a:p>
            </c:txPr>
            <c:showVal val="1"/>
          </c:dLbls>
          <c:cat>
            <c:strRef>
              <c:f>'SNI VS DOCTORES'!$A$3:$A$17</c:f>
              <c:strCache>
                <c:ptCount val="15"/>
                <c:pt idx="0">
                  <c:v>CUAAD</c:v>
                </c:pt>
                <c:pt idx="1">
                  <c:v>CUCBA</c:v>
                </c:pt>
                <c:pt idx="2">
                  <c:v>CUCEA</c:v>
                </c:pt>
                <c:pt idx="3">
                  <c:v>CUCEI</c:v>
                </c:pt>
                <c:pt idx="4">
                  <c:v>CUCS</c:v>
                </c:pt>
                <c:pt idx="5">
                  <c:v>CUCSH</c:v>
                </c:pt>
                <c:pt idx="6">
                  <c:v>CUALTOS</c:v>
                </c:pt>
                <c:pt idx="7">
                  <c:v>CUCIÉNEGA</c:v>
                </c:pt>
                <c:pt idx="8">
                  <c:v>CUCOSTA</c:v>
                </c:pt>
                <c:pt idx="9">
                  <c:v>CUCOSTASUR</c:v>
                </c:pt>
                <c:pt idx="10">
                  <c:v>CULAGOS</c:v>
                </c:pt>
                <c:pt idx="11">
                  <c:v>CUNORTE</c:v>
                </c:pt>
                <c:pt idx="12">
                  <c:v>CUSUR</c:v>
                </c:pt>
                <c:pt idx="13">
                  <c:v>CUVALLES</c:v>
                </c:pt>
                <c:pt idx="14">
                  <c:v>SUV</c:v>
                </c:pt>
              </c:strCache>
            </c:strRef>
          </c:cat>
          <c:val>
            <c:numRef>
              <c:f>'SNI VS DOCTORES'!$I$3:$I$17</c:f>
              <c:numCache>
                <c:formatCode>0%</c:formatCode>
                <c:ptCount val="15"/>
                <c:pt idx="0">
                  <c:v>0.54545454545454541</c:v>
                </c:pt>
                <c:pt idx="1">
                  <c:v>0.5</c:v>
                </c:pt>
                <c:pt idx="2">
                  <c:v>0.6</c:v>
                </c:pt>
                <c:pt idx="3">
                  <c:v>0.66666666666666674</c:v>
                </c:pt>
                <c:pt idx="4">
                  <c:v>0.46296296296296291</c:v>
                </c:pt>
                <c:pt idx="5">
                  <c:v>0.42741935483870963</c:v>
                </c:pt>
                <c:pt idx="6">
                  <c:v>0.88888888888888884</c:v>
                </c:pt>
                <c:pt idx="7">
                  <c:v>0.38461538461538458</c:v>
                </c:pt>
                <c:pt idx="8">
                  <c:v>0.53846153846153844</c:v>
                </c:pt>
                <c:pt idx="9">
                  <c:v>0.77777777777777779</c:v>
                </c:pt>
                <c:pt idx="10">
                  <c:v>0.27272727272727271</c:v>
                </c:pt>
                <c:pt idx="11">
                  <c:v>0</c:v>
                </c:pt>
                <c:pt idx="12">
                  <c:v>0.44444444444444442</c:v>
                </c:pt>
                <c:pt idx="13">
                  <c:v>0.25</c:v>
                </c:pt>
                <c:pt idx="14">
                  <c:v>0</c:v>
                </c:pt>
              </c:numCache>
            </c:numRef>
          </c:val>
        </c:ser>
        <c:dLbls>
          <c:showVal val="1"/>
        </c:dLbls>
        <c:gapWidth val="95"/>
        <c:overlap val="100"/>
        <c:axId val="157385088"/>
        <c:axId val="159545216"/>
      </c:barChart>
      <c:catAx>
        <c:axId val="157385088"/>
        <c:scaling>
          <c:orientation val="minMax"/>
        </c:scaling>
        <c:axPos val="b"/>
        <c:numFmt formatCode="General" sourceLinked="1"/>
        <c:majorTickMark val="none"/>
        <c:tickLblPos val="nextTo"/>
        <c:crossAx val="159545216"/>
        <c:crosses val="autoZero"/>
        <c:auto val="1"/>
        <c:lblAlgn val="ctr"/>
        <c:lblOffset val="100"/>
      </c:catAx>
      <c:valAx>
        <c:axId val="159545216"/>
        <c:scaling>
          <c:orientation val="minMax"/>
        </c:scaling>
        <c:delete val="1"/>
        <c:axPos val="l"/>
        <c:numFmt formatCode="0%" sourceLinked="1"/>
        <c:tickLblPos val="none"/>
        <c:crossAx val="157385088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title>
      <c:tx>
        <c:rich>
          <a:bodyPr/>
          <a:lstStyle/>
          <a:p>
            <a:pPr>
              <a:defRPr/>
            </a:pPr>
            <a:r>
              <a:rPr lang="es-MX" sz="1800" b="1" i="0" u="none" strike="noStrike" baseline="0">
                <a:effectLst/>
              </a:rPr>
              <a:t>% Hombres con doctorado y miembros del S. N. I.</a:t>
            </a:r>
            <a:endParaRPr lang="es-MX"/>
          </a:p>
        </c:rich>
      </c:tx>
      <c:layout/>
    </c:title>
    <c:plotArea>
      <c:layout/>
      <c:barChart>
        <c:barDir val="col"/>
        <c:grouping val="percentStacked"/>
        <c:ser>
          <c:idx val="0"/>
          <c:order val="0"/>
          <c:tx>
            <c:strRef>
              <c:f>'SNI VS DOCTORES'!$J$2</c:f>
              <c:strCache>
                <c:ptCount val="1"/>
                <c:pt idx="0">
                  <c:v>% Hombres Doctores miembros del S N I </c:v>
                </c:pt>
              </c:strCache>
            </c:strRef>
          </c:tx>
          <c:dLbls>
            <c:txPr>
              <a:bodyPr rot="-5400000"/>
              <a:lstStyle/>
              <a:p>
                <a:pPr>
                  <a:defRPr/>
                </a:pPr>
                <a:endParaRPr lang="es-MX"/>
              </a:p>
            </c:txPr>
            <c:showVal val="1"/>
          </c:dLbls>
          <c:cat>
            <c:strRef>
              <c:f>'SNI VS DOCTORES'!$A$3:$A$17</c:f>
              <c:strCache>
                <c:ptCount val="15"/>
                <c:pt idx="0">
                  <c:v>CUAAD</c:v>
                </c:pt>
                <c:pt idx="1">
                  <c:v>CUCBA</c:v>
                </c:pt>
                <c:pt idx="2">
                  <c:v>CUCEA</c:v>
                </c:pt>
                <c:pt idx="3">
                  <c:v>CUCEI</c:v>
                </c:pt>
                <c:pt idx="4">
                  <c:v>CUCS</c:v>
                </c:pt>
                <c:pt idx="5">
                  <c:v>CUCSH</c:v>
                </c:pt>
                <c:pt idx="6">
                  <c:v>CUALTOS</c:v>
                </c:pt>
                <c:pt idx="7">
                  <c:v>CUCIÉNEGA</c:v>
                </c:pt>
                <c:pt idx="8">
                  <c:v>CUCOSTA</c:v>
                </c:pt>
                <c:pt idx="9">
                  <c:v>CUCOSTASUR</c:v>
                </c:pt>
                <c:pt idx="10">
                  <c:v>CULAGOS</c:v>
                </c:pt>
                <c:pt idx="11">
                  <c:v>CUNORTE</c:v>
                </c:pt>
                <c:pt idx="12">
                  <c:v>CUSUR</c:v>
                </c:pt>
                <c:pt idx="13">
                  <c:v>CUVALLES</c:v>
                </c:pt>
                <c:pt idx="14">
                  <c:v>SUV</c:v>
                </c:pt>
              </c:strCache>
            </c:strRef>
          </c:cat>
          <c:val>
            <c:numRef>
              <c:f>'SNI VS DOCTORES'!$J$3:$J$17</c:f>
              <c:numCache>
                <c:formatCode>0%</c:formatCode>
                <c:ptCount val="15"/>
                <c:pt idx="0">
                  <c:v>0.4</c:v>
                </c:pt>
                <c:pt idx="1">
                  <c:v>0.41284403669724773</c:v>
                </c:pt>
                <c:pt idx="2">
                  <c:v>0.50724637681159424</c:v>
                </c:pt>
                <c:pt idx="3">
                  <c:v>0.5714285714285714</c:v>
                </c:pt>
                <c:pt idx="4">
                  <c:v>0.36090225563909772</c:v>
                </c:pt>
                <c:pt idx="5">
                  <c:v>0.59259259259259256</c:v>
                </c:pt>
                <c:pt idx="6">
                  <c:v>0.46666666666666667</c:v>
                </c:pt>
                <c:pt idx="7">
                  <c:v>0.52380952380952384</c:v>
                </c:pt>
                <c:pt idx="8">
                  <c:v>0.28125</c:v>
                </c:pt>
                <c:pt idx="9">
                  <c:v>0.31034482758620691</c:v>
                </c:pt>
                <c:pt idx="10">
                  <c:v>0.6875</c:v>
                </c:pt>
                <c:pt idx="11">
                  <c:v>0</c:v>
                </c:pt>
                <c:pt idx="12">
                  <c:v>0.7</c:v>
                </c:pt>
                <c:pt idx="13">
                  <c:v>0.61538461538461542</c:v>
                </c:pt>
                <c:pt idx="14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'SNI VS DOCTORES'!$K$2</c:f>
              <c:strCache>
                <c:ptCount val="1"/>
                <c:pt idx="0">
                  <c:v>oportunidad % Hombres</c:v>
                </c:pt>
              </c:strCache>
            </c:strRef>
          </c:tx>
          <c:spPr>
            <a:noFill/>
            <a:ln>
              <a:solidFill>
                <a:srgbClr val="990000"/>
              </a:solidFill>
              <a:prstDash val="sysDash"/>
            </a:ln>
          </c:spPr>
          <c:dLbls>
            <c:txPr>
              <a:bodyPr rot="-5400000"/>
              <a:lstStyle/>
              <a:p>
                <a:pPr>
                  <a:defRPr/>
                </a:pPr>
                <a:endParaRPr lang="es-MX"/>
              </a:p>
            </c:txPr>
            <c:showVal val="1"/>
          </c:dLbls>
          <c:cat>
            <c:strRef>
              <c:f>'SNI VS DOCTORES'!$A$3:$A$17</c:f>
              <c:strCache>
                <c:ptCount val="15"/>
                <c:pt idx="0">
                  <c:v>CUAAD</c:v>
                </c:pt>
                <c:pt idx="1">
                  <c:v>CUCBA</c:v>
                </c:pt>
                <c:pt idx="2">
                  <c:v>CUCEA</c:v>
                </c:pt>
                <c:pt idx="3">
                  <c:v>CUCEI</c:v>
                </c:pt>
                <c:pt idx="4">
                  <c:v>CUCS</c:v>
                </c:pt>
                <c:pt idx="5">
                  <c:v>CUCSH</c:v>
                </c:pt>
                <c:pt idx="6">
                  <c:v>CUALTOS</c:v>
                </c:pt>
                <c:pt idx="7">
                  <c:v>CUCIÉNEGA</c:v>
                </c:pt>
                <c:pt idx="8">
                  <c:v>CUCOSTA</c:v>
                </c:pt>
                <c:pt idx="9">
                  <c:v>CUCOSTASUR</c:v>
                </c:pt>
                <c:pt idx="10">
                  <c:v>CULAGOS</c:v>
                </c:pt>
                <c:pt idx="11">
                  <c:v>CUNORTE</c:v>
                </c:pt>
                <c:pt idx="12">
                  <c:v>CUSUR</c:v>
                </c:pt>
                <c:pt idx="13">
                  <c:v>CUVALLES</c:v>
                </c:pt>
                <c:pt idx="14">
                  <c:v>SUV</c:v>
                </c:pt>
              </c:strCache>
            </c:strRef>
          </c:cat>
          <c:val>
            <c:numRef>
              <c:f>'SNI VS DOCTORES'!$K$3:$K$17</c:f>
              <c:numCache>
                <c:formatCode>0%</c:formatCode>
                <c:ptCount val="15"/>
                <c:pt idx="0">
                  <c:v>0.6</c:v>
                </c:pt>
                <c:pt idx="1">
                  <c:v>0.58715596330275233</c:v>
                </c:pt>
                <c:pt idx="2">
                  <c:v>0.49275362318840576</c:v>
                </c:pt>
                <c:pt idx="3">
                  <c:v>0.4285714285714286</c:v>
                </c:pt>
                <c:pt idx="4">
                  <c:v>0.63909774436090228</c:v>
                </c:pt>
                <c:pt idx="5">
                  <c:v>0.40740740740740744</c:v>
                </c:pt>
                <c:pt idx="6">
                  <c:v>0.53333333333333333</c:v>
                </c:pt>
                <c:pt idx="7">
                  <c:v>0.47619047619047616</c:v>
                </c:pt>
                <c:pt idx="8">
                  <c:v>0.71875</c:v>
                </c:pt>
                <c:pt idx="9">
                  <c:v>0.68965517241379315</c:v>
                </c:pt>
                <c:pt idx="10">
                  <c:v>0.3125</c:v>
                </c:pt>
                <c:pt idx="11">
                  <c:v>0</c:v>
                </c:pt>
                <c:pt idx="12">
                  <c:v>0.30000000000000004</c:v>
                </c:pt>
                <c:pt idx="13">
                  <c:v>0.38461538461538458</c:v>
                </c:pt>
                <c:pt idx="14">
                  <c:v>0</c:v>
                </c:pt>
              </c:numCache>
            </c:numRef>
          </c:val>
        </c:ser>
        <c:dLbls>
          <c:showVal val="1"/>
        </c:dLbls>
        <c:gapWidth val="95"/>
        <c:overlap val="100"/>
        <c:axId val="162958720"/>
        <c:axId val="162985088"/>
      </c:barChart>
      <c:catAx>
        <c:axId val="162958720"/>
        <c:scaling>
          <c:orientation val="minMax"/>
        </c:scaling>
        <c:axPos val="b"/>
        <c:numFmt formatCode="General" sourceLinked="1"/>
        <c:majorTickMark val="none"/>
        <c:tickLblPos val="nextTo"/>
        <c:crossAx val="162985088"/>
        <c:crosses val="autoZero"/>
        <c:auto val="1"/>
        <c:lblAlgn val="ctr"/>
        <c:lblOffset val="100"/>
      </c:catAx>
      <c:valAx>
        <c:axId val="162985088"/>
        <c:scaling>
          <c:orientation val="minMax"/>
        </c:scaling>
        <c:delete val="1"/>
        <c:axPos val="l"/>
        <c:numFmt formatCode="0%" sourceLinked="1"/>
        <c:tickLblPos val="none"/>
        <c:crossAx val="162958720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500062</xdr:colOff>
      <xdr:row>23</xdr:row>
      <xdr:rowOff>28573</xdr:rowOff>
    </xdr:from>
    <xdr:to>
      <xdr:col>22</xdr:col>
      <xdr:colOff>642937</xdr:colOff>
      <xdr:row>58</xdr:row>
      <xdr:rowOff>23812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23</xdr:row>
      <xdr:rowOff>4762</xdr:rowOff>
    </xdr:from>
    <xdr:to>
      <xdr:col>11</xdr:col>
      <xdr:colOff>290512</xdr:colOff>
      <xdr:row>58</xdr:row>
      <xdr:rowOff>47625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8</xdr:col>
      <xdr:colOff>163041</xdr:colOff>
      <xdr:row>20</xdr:row>
      <xdr:rowOff>137815</xdr:rowOff>
    </xdr:to>
    <xdr:sp macro="" textlink="">
      <xdr:nvSpPr>
        <xdr:cNvPr id="4" name="3 CuadroTexto"/>
        <xdr:cNvSpPr txBox="1"/>
      </xdr:nvSpPr>
      <xdr:spPr>
        <a:xfrm>
          <a:off x="0" y="3829050"/>
          <a:ext cx="6516216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r>
            <a:rPr lang="es-MX" sz="800" b="1"/>
            <a:t>FUENTE: </a:t>
          </a:r>
          <a:r>
            <a:rPr lang="es-MX" sz="800"/>
            <a:t>Elaborado en COPLADI con información de la </a:t>
          </a:r>
          <a:r>
            <a:rPr lang="es-ES" sz="800"/>
            <a:t>Coordinación de Investigación y Posgrado, Coordinación General Académica. Información actualizada mediante correo electrónico recibido el 20 Enero de 2011;</a:t>
          </a:r>
        </a:p>
        <a:p>
          <a:r>
            <a:rPr lang="es-ES" sz="800"/>
            <a:t>Para los PTC con Doctorado: Formato de indicadores básicos de la DES. PIFI 2010-2011, año 2010, (anexo4.xlsx)</a:t>
          </a:r>
          <a:endParaRPr lang="es-MX" sz="8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tabSelected="1" zoomScaleNormal="100" workbookViewId="0">
      <selection activeCell="L12" sqref="L12"/>
    </sheetView>
  </sheetViews>
  <sheetFormatPr baseColWidth="10" defaultRowHeight="12.75"/>
  <cols>
    <col min="7" max="7" width="15.28515625" customWidth="1"/>
    <col min="9" max="9" width="14.42578125" customWidth="1"/>
    <col min="11" max="11" width="14" customWidth="1"/>
  </cols>
  <sheetData>
    <row r="1" spans="1:11" ht="38.25" customHeight="1">
      <c r="B1" s="1" t="s">
        <v>0</v>
      </c>
      <c r="C1" s="2"/>
      <c r="D1" s="3"/>
      <c r="E1" s="1" t="s">
        <v>1</v>
      </c>
      <c r="F1" s="2"/>
      <c r="G1" s="3"/>
    </row>
    <row r="2" spans="1:11" s="5" customFormat="1" ht="59.2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4</v>
      </c>
      <c r="F2" s="4" t="s">
        <v>3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>
      <c r="A3" s="6" t="s">
        <v>11</v>
      </c>
      <c r="B3" s="7">
        <v>12</v>
      </c>
      <c r="C3" s="7">
        <v>10</v>
      </c>
      <c r="D3" s="7">
        <v>22</v>
      </c>
      <c r="E3" s="8">
        <v>22</v>
      </c>
      <c r="F3" s="8">
        <v>30</v>
      </c>
      <c r="G3" s="8">
        <v>52</v>
      </c>
      <c r="H3" s="9">
        <f t="shared" ref="H3:H17" si="0">C3/E3</f>
        <v>0.45454545454545453</v>
      </c>
      <c r="I3" s="9">
        <f t="shared" ref="I3:I13" si="1">1-H3</f>
        <v>0.54545454545454541</v>
      </c>
      <c r="J3" s="9">
        <f t="shared" ref="J3:J13" si="2">B3/F3</f>
        <v>0.4</v>
      </c>
      <c r="K3" s="9">
        <f t="shared" ref="K3:K13" si="3">1-J3</f>
        <v>0.6</v>
      </c>
    </row>
    <row r="4" spans="1:11">
      <c r="A4" s="6" t="s">
        <v>12</v>
      </c>
      <c r="B4" s="7">
        <v>45</v>
      </c>
      <c r="C4" s="7">
        <v>30</v>
      </c>
      <c r="D4" s="7">
        <v>75</v>
      </c>
      <c r="E4" s="8">
        <v>60</v>
      </c>
      <c r="F4" s="8">
        <v>109</v>
      </c>
      <c r="G4" s="8">
        <v>169</v>
      </c>
      <c r="H4" s="9">
        <f t="shared" si="0"/>
        <v>0.5</v>
      </c>
      <c r="I4" s="9">
        <f t="shared" si="1"/>
        <v>0.5</v>
      </c>
      <c r="J4" s="9">
        <f t="shared" si="2"/>
        <v>0.41284403669724773</v>
      </c>
      <c r="K4" s="9">
        <f t="shared" si="3"/>
        <v>0.58715596330275233</v>
      </c>
    </row>
    <row r="5" spans="1:11">
      <c r="A5" s="6" t="s">
        <v>13</v>
      </c>
      <c r="B5" s="7">
        <v>35</v>
      </c>
      <c r="C5" s="7">
        <v>12</v>
      </c>
      <c r="D5" s="7">
        <v>47</v>
      </c>
      <c r="E5" s="8">
        <v>30</v>
      </c>
      <c r="F5" s="8">
        <v>69</v>
      </c>
      <c r="G5" s="8">
        <v>99</v>
      </c>
      <c r="H5" s="9">
        <f t="shared" si="0"/>
        <v>0.4</v>
      </c>
      <c r="I5" s="9">
        <f t="shared" si="1"/>
        <v>0.6</v>
      </c>
      <c r="J5" s="9">
        <f t="shared" si="2"/>
        <v>0.50724637681159424</v>
      </c>
      <c r="K5" s="9">
        <f t="shared" si="3"/>
        <v>0.49275362318840576</v>
      </c>
    </row>
    <row r="6" spans="1:11">
      <c r="A6" s="6" t="s">
        <v>14</v>
      </c>
      <c r="B6" s="7">
        <v>108</v>
      </c>
      <c r="C6" s="7">
        <v>20</v>
      </c>
      <c r="D6" s="7">
        <v>128</v>
      </c>
      <c r="E6" s="8">
        <v>60</v>
      </c>
      <c r="F6" s="8">
        <v>189</v>
      </c>
      <c r="G6" s="8">
        <v>249</v>
      </c>
      <c r="H6" s="9">
        <f t="shared" si="0"/>
        <v>0.33333333333333331</v>
      </c>
      <c r="I6" s="9">
        <f t="shared" si="1"/>
        <v>0.66666666666666674</v>
      </c>
      <c r="J6" s="9">
        <f t="shared" si="2"/>
        <v>0.5714285714285714</v>
      </c>
      <c r="K6" s="9">
        <f t="shared" si="3"/>
        <v>0.4285714285714286</v>
      </c>
    </row>
    <row r="7" spans="1:11">
      <c r="A7" s="6" t="s">
        <v>15</v>
      </c>
      <c r="B7" s="7">
        <v>48</v>
      </c>
      <c r="C7" s="7">
        <v>58</v>
      </c>
      <c r="D7" s="7">
        <v>106</v>
      </c>
      <c r="E7" s="8">
        <v>108</v>
      </c>
      <c r="F7" s="8">
        <v>133</v>
      </c>
      <c r="G7" s="8">
        <v>241</v>
      </c>
      <c r="H7" s="9">
        <f t="shared" si="0"/>
        <v>0.53703703703703709</v>
      </c>
      <c r="I7" s="9">
        <f t="shared" si="1"/>
        <v>0.46296296296296291</v>
      </c>
      <c r="J7" s="9">
        <f t="shared" si="2"/>
        <v>0.36090225563909772</v>
      </c>
      <c r="K7" s="9">
        <f t="shared" si="3"/>
        <v>0.63909774436090228</v>
      </c>
    </row>
    <row r="8" spans="1:11">
      <c r="A8" s="6" t="s">
        <v>16</v>
      </c>
      <c r="B8" s="7">
        <v>80</v>
      </c>
      <c r="C8" s="7">
        <v>71</v>
      </c>
      <c r="D8" s="7">
        <v>152</v>
      </c>
      <c r="E8" s="8">
        <v>124</v>
      </c>
      <c r="F8" s="8">
        <v>135</v>
      </c>
      <c r="G8" s="8">
        <v>259</v>
      </c>
      <c r="H8" s="9">
        <f t="shared" si="0"/>
        <v>0.57258064516129037</v>
      </c>
      <c r="I8" s="9">
        <f t="shared" si="1"/>
        <v>0.42741935483870963</v>
      </c>
      <c r="J8" s="9">
        <f t="shared" si="2"/>
        <v>0.59259259259259256</v>
      </c>
      <c r="K8" s="9">
        <f t="shared" si="3"/>
        <v>0.40740740740740744</v>
      </c>
    </row>
    <row r="9" spans="1:11">
      <c r="A9" s="6" t="s">
        <v>17</v>
      </c>
      <c r="B9" s="7">
        <v>7</v>
      </c>
      <c r="C9" s="7">
        <v>1</v>
      </c>
      <c r="D9" s="7">
        <v>8</v>
      </c>
      <c r="E9" s="8">
        <v>9</v>
      </c>
      <c r="F9" s="8">
        <v>15</v>
      </c>
      <c r="G9" s="8">
        <v>24</v>
      </c>
      <c r="H9" s="9">
        <f t="shared" si="0"/>
        <v>0.1111111111111111</v>
      </c>
      <c r="I9" s="9">
        <f t="shared" si="1"/>
        <v>0.88888888888888884</v>
      </c>
      <c r="J9" s="9">
        <f t="shared" si="2"/>
        <v>0.46666666666666667</v>
      </c>
      <c r="K9" s="9">
        <f t="shared" si="3"/>
        <v>0.53333333333333333</v>
      </c>
    </row>
    <row r="10" spans="1:11">
      <c r="A10" s="6" t="s">
        <v>18</v>
      </c>
      <c r="B10" s="7">
        <v>22</v>
      </c>
      <c r="C10" s="7">
        <v>8</v>
      </c>
      <c r="D10" s="7">
        <v>30</v>
      </c>
      <c r="E10" s="7">
        <v>13</v>
      </c>
      <c r="F10" s="7">
        <v>42</v>
      </c>
      <c r="G10" s="7">
        <v>55</v>
      </c>
      <c r="H10" s="9">
        <f t="shared" si="0"/>
        <v>0.61538461538461542</v>
      </c>
      <c r="I10" s="9">
        <f t="shared" si="1"/>
        <v>0.38461538461538458</v>
      </c>
      <c r="J10" s="9">
        <f t="shared" si="2"/>
        <v>0.52380952380952384</v>
      </c>
      <c r="K10" s="9">
        <f t="shared" si="3"/>
        <v>0.47619047619047616</v>
      </c>
    </row>
    <row r="11" spans="1:11">
      <c r="A11" s="6" t="s">
        <v>19</v>
      </c>
      <c r="B11" s="7">
        <v>9</v>
      </c>
      <c r="C11" s="7">
        <v>6</v>
      </c>
      <c r="D11" s="7">
        <v>15</v>
      </c>
      <c r="E11" s="7">
        <v>13</v>
      </c>
      <c r="F11" s="7">
        <v>32</v>
      </c>
      <c r="G11" s="7">
        <v>45</v>
      </c>
      <c r="H11" s="9">
        <f t="shared" si="0"/>
        <v>0.46153846153846156</v>
      </c>
      <c r="I11" s="9">
        <f t="shared" si="1"/>
        <v>0.53846153846153844</v>
      </c>
      <c r="J11" s="9">
        <f t="shared" si="2"/>
        <v>0.28125</v>
      </c>
      <c r="K11" s="9">
        <f t="shared" si="3"/>
        <v>0.71875</v>
      </c>
    </row>
    <row r="12" spans="1:11">
      <c r="A12" s="6" t="s">
        <v>20</v>
      </c>
      <c r="B12" s="7">
        <v>9</v>
      </c>
      <c r="C12" s="7">
        <v>2</v>
      </c>
      <c r="D12" s="7">
        <v>11</v>
      </c>
      <c r="E12" s="8">
        <v>9</v>
      </c>
      <c r="F12" s="8">
        <v>29</v>
      </c>
      <c r="G12" s="8">
        <v>38</v>
      </c>
      <c r="H12" s="9">
        <f t="shared" si="0"/>
        <v>0.22222222222222221</v>
      </c>
      <c r="I12" s="9">
        <f t="shared" si="1"/>
        <v>0.77777777777777779</v>
      </c>
      <c r="J12" s="9">
        <f t="shared" si="2"/>
        <v>0.31034482758620691</v>
      </c>
      <c r="K12" s="9">
        <f t="shared" si="3"/>
        <v>0.68965517241379315</v>
      </c>
    </row>
    <row r="13" spans="1:11">
      <c r="A13" s="6" t="s">
        <v>21</v>
      </c>
      <c r="B13" s="7">
        <v>22</v>
      </c>
      <c r="C13" s="7">
        <v>8</v>
      </c>
      <c r="D13" s="7">
        <v>30</v>
      </c>
      <c r="E13" s="8">
        <v>11</v>
      </c>
      <c r="F13" s="8">
        <v>32</v>
      </c>
      <c r="G13" s="8">
        <v>43</v>
      </c>
      <c r="H13" s="9">
        <f t="shared" si="0"/>
        <v>0.72727272727272729</v>
      </c>
      <c r="I13" s="9">
        <f t="shared" si="1"/>
        <v>0.27272727272727271</v>
      </c>
      <c r="J13" s="9">
        <f t="shared" si="2"/>
        <v>0.6875</v>
      </c>
      <c r="K13" s="9">
        <f t="shared" si="3"/>
        <v>0.3125</v>
      </c>
    </row>
    <row r="14" spans="1:11">
      <c r="A14" s="6" t="s">
        <v>22</v>
      </c>
      <c r="B14" s="7" t="s">
        <v>23</v>
      </c>
      <c r="C14" s="7">
        <v>2</v>
      </c>
      <c r="D14" s="7">
        <v>2</v>
      </c>
      <c r="E14" s="8">
        <v>2</v>
      </c>
      <c r="F14" s="8">
        <v>2</v>
      </c>
      <c r="G14" s="8">
        <v>4</v>
      </c>
      <c r="H14" s="9">
        <f t="shared" si="0"/>
        <v>1</v>
      </c>
      <c r="I14" s="9">
        <v>0</v>
      </c>
      <c r="J14" s="9">
        <v>0</v>
      </c>
      <c r="K14" s="9">
        <v>0</v>
      </c>
    </row>
    <row r="15" spans="1:11">
      <c r="A15" s="6" t="s">
        <v>24</v>
      </c>
      <c r="B15" s="7">
        <v>7</v>
      </c>
      <c r="C15" s="7">
        <v>5</v>
      </c>
      <c r="D15" s="7">
        <v>12</v>
      </c>
      <c r="E15" s="8">
        <v>9</v>
      </c>
      <c r="F15" s="8">
        <v>10</v>
      </c>
      <c r="G15" s="8">
        <v>19</v>
      </c>
      <c r="H15" s="9">
        <f t="shared" si="0"/>
        <v>0.55555555555555558</v>
      </c>
      <c r="I15" s="9">
        <f t="shared" ref="I15:K15" si="4">1-H15</f>
        <v>0.44444444444444442</v>
      </c>
      <c r="J15" s="9">
        <f>B15/F15</f>
        <v>0.7</v>
      </c>
      <c r="K15" s="9">
        <f t="shared" si="4"/>
        <v>0.30000000000000004</v>
      </c>
    </row>
    <row r="16" spans="1:11">
      <c r="A16" s="6" t="s">
        <v>25</v>
      </c>
      <c r="B16" s="7">
        <v>8</v>
      </c>
      <c r="C16" s="7">
        <v>6</v>
      </c>
      <c r="D16" s="7">
        <v>14</v>
      </c>
      <c r="E16" s="8">
        <v>8</v>
      </c>
      <c r="F16" s="8">
        <v>13</v>
      </c>
      <c r="G16" s="8">
        <v>21</v>
      </c>
      <c r="H16" s="9">
        <f t="shared" si="0"/>
        <v>0.75</v>
      </c>
      <c r="I16" s="9">
        <f>1-H16</f>
        <v>0.25</v>
      </c>
      <c r="J16" s="9">
        <f>B16/F16</f>
        <v>0.61538461538461542</v>
      </c>
      <c r="K16" s="9">
        <f>1-J16</f>
        <v>0.38461538461538458</v>
      </c>
    </row>
    <row r="17" spans="1:13">
      <c r="A17" s="6" t="s">
        <v>26</v>
      </c>
      <c r="B17" s="7">
        <v>1</v>
      </c>
      <c r="C17" s="7">
        <v>1</v>
      </c>
      <c r="D17" s="7">
        <v>2</v>
      </c>
      <c r="E17" s="8">
        <v>1</v>
      </c>
      <c r="F17" s="8">
        <v>2</v>
      </c>
      <c r="G17" s="8">
        <v>3</v>
      </c>
      <c r="H17" s="9">
        <f t="shared" si="0"/>
        <v>1</v>
      </c>
      <c r="I17" s="9">
        <v>0</v>
      </c>
      <c r="J17" s="9">
        <f>B17/F17</f>
        <v>0.5</v>
      </c>
      <c r="K17" s="9">
        <v>0</v>
      </c>
    </row>
    <row r="20" spans="1:13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2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</sheetData>
  <mergeCells count="2">
    <mergeCell ref="B1:D1"/>
    <mergeCell ref="E1:G1"/>
  </mergeCells>
  <dataValidations count="1">
    <dataValidation type="whole" showInputMessage="1" showErrorMessage="1" errorTitle="Validar" error="Se debe declarar valores numéricos que estén en el rango de 0 a 99999999" sqref="E14:F15">
      <formula1>0</formula1>
      <formula2>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SNI VS DOCTORES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Alfonso</cp:lastModifiedBy>
  <dcterms:created xsi:type="dcterms:W3CDTF">2011-03-08T16:35:34Z</dcterms:created>
  <dcterms:modified xsi:type="dcterms:W3CDTF">2011-03-08T16:36:21Z</dcterms:modified>
</cp:coreProperties>
</file>